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54F0DFCD-7ACA-42B0-85BE-1F5F78864D4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75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H19" i="1"/>
  <c r="D2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1" i="1" l="1"/>
  <c r="G9" i="1" s="1"/>
  <c r="G29" i="1" s="1"/>
  <c r="G19" i="1"/>
  <c r="F19" i="1"/>
  <c r="D19" i="1"/>
  <c r="C19" i="1"/>
  <c r="F9" i="1"/>
  <c r="F29" i="1" s="1"/>
  <c r="D9" i="1"/>
  <c r="C9" i="1"/>
  <c r="H11" i="1" l="1"/>
  <c r="E9" i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<sst xmlns="http://schemas.openxmlformats.org/spreadsheetml/2006/main" count="34" uniqueCount="26">
  <si>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</si>
  <si>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</si>
  <si>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</si>
  <si>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</si>
  <si>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</si>
  <si>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</si>
  <si>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</si>
  <si>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</si>
  <si>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</si>
  <si>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</si>
  <si>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</si>
  <si>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</si>
  <si>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</si>
  <si>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</si>
  <si>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</si>
  <si>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</si>
  <si>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</si>
  <si>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</si>
  <si>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</si>
  <si>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</si>
  <si>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</si>
  <si>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</si>
  <si>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</si>
  <si>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</si>
  <si>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FIDEICOMISO EXPOCHIHUAHUA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</si>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</sst>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N36" sqref="N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33936977.659999996</v>
      </c>
      <c r="D9" s="12">
        <f>SUM(D10:D17)</f>
        <v>0</v>
      </c>
      <c r="E9" s="16">
        <f>SUM(C9:D9)</f>
        <v>33936977.659999996</v>
      </c>
      <c r="F9" s="12">
        <f>SUM(F10:F17)</f>
        <v>29536658.489999998</v>
      </c>
      <c r="G9" s="12">
        <f>SUM(G10:G17)</f>
        <v>29536658.489999998</v>
      </c>
      <c r="H9" s="16">
        <f>SUM(E9-F9)</f>
        <v>4400319.1699999981</v>
      </c>
    </row>
    <row r="10" spans="2:9" x14ac:dyDescent="0.2">
      <c r="B10" s="7" t="s">
        <v>13</v>
      </c>
      <c r="C10" s="8">
        <v>12004909.59</v>
      </c>
      <c r="D10" s="8">
        <v>0</v>
      </c>
      <c r="E10" s="8">
        <f>SUM(C10:D10)</f>
        <v>12004909.59</v>
      </c>
      <c r="F10" s="8">
        <v>12004909.59</v>
      </c>
      <c r="G10" s="8">
        <f>+F10</f>
        <v>12004909.59</v>
      </c>
      <c r="H10" s="8">
        <f>SUM(E10-F10)</f>
        <v>0</v>
      </c>
    </row>
    <row r="11" spans="2:9" x14ac:dyDescent="0.2">
      <c r="B11" s="7" t="s">
        <v>14</v>
      </c>
      <c r="C11" s="8">
        <v>21485872.07</v>
      </c>
      <c r="D11" s="8">
        <v>0</v>
      </c>
      <c r="E11" s="8">
        <f t="shared" ref="E11:E17" si="0">SUM(C11:D11)</f>
        <v>21485872.07</v>
      </c>
      <c r="F11" s="8">
        <v>17531748.899999999</v>
      </c>
      <c r="G11" s="8">
        <f>+F11</f>
        <v>17531748.899999999</v>
      </c>
      <c r="H11" s="8">
        <f t="shared" ref="H11:H17" si="1">SUM(E11-F11)</f>
        <v>3954123.1700000018</v>
      </c>
    </row>
    <row r="12" spans="2:9" x14ac:dyDescent="0.2">
      <c r="B12" s="7" t="s">
        <v>15</v>
      </c>
      <c r="C12" s="8">
        <v>446196</v>
      </c>
      <c r="D12" s="8">
        <v>0</v>
      </c>
      <c r="E12" s="8">
        <f t="shared" si="0"/>
        <v>446196</v>
      </c>
      <c r="F12" s="8">
        <v>0</v>
      </c>
      <c r="G12" s="8">
        <v>0</v>
      </c>
      <c r="H12" s="8">
        <f t="shared" si="1"/>
        <v>446196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33936977.659999996</v>
      </c>
      <c r="D29" s="4">
        <f t="shared" ref="D29:H29" si="5">SUM(D9+D19)</f>
        <v>0</v>
      </c>
      <c r="E29" s="4">
        <f t="shared" si="5"/>
        <v>33936977.659999996</v>
      </c>
      <c r="F29" s="4">
        <f t="shared" si="5"/>
        <v>29536658.489999998</v>
      </c>
      <c r="G29" s="4">
        <f t="shared" si="5"/>
        <v>29536658.489999998</v>
      </c>
      <c r="H29" s="4">
        <f t="shared" si="5"/>
        <v>4400319.1699999981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2020-01-08T21:44:09Z</dcterms:created>
  <dcterms:modified xsi:type="dcterms:W3CDTF">2025-01-28T19:02:52Z</dcterms:modified>
</cp:coreProperties>
</file>